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4" i="1" l="1"/>
  <c r="H14" i="1"/>
  <c r="H19" i="1" s="1"/>
  <c r="I14" i="1"/>
  <c r="I19" i="1" s="1"/>
  <c r="J14" i="1"/>
  <c r="J19" i="1" s="1"/>
  <c r="F19" i="1"/>
  <c r="G19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<sst xmlns="http://schemas.openxmlformats.org/spreadsheetml/2006/main" count="32" uniqueCount="31">
  <si>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</si>
  <si>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</si>
  <si>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</si>
  <si>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</si>
  <si>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</si>
  <si>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</si>
  <si>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</si>
  <si>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</si>
  <si>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</si>
  <si>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</si>
  <si>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</si>
  <si>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</si>
  <si>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</si>
  <si>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</si>
  <si>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</si>
  <si>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</si>
  <si>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</si>
  <si>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Компот из свежих плодов или ягод</t>
  </si>
  <si>
    <t>напиток</t>
  </si>
  <si>
    <t>МБОУ "СОШ" пгт.Войвож</t>
  </si>
  <si>
    <t>Салат из капусты с огурцами св</t>
  </si>
  <si>
    <t>Суп картофельный с макарон изд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</si>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</sst>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2" sqref="D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16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25</v>
      </c>
      <c r="B4" s="17" t="s">
        <v>26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27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23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28</v>
      </c>
      <c r="B9" s="36" t="s">
        <v>29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>
        <v>5</v>
      </c>
      <c r="D13" s="11" t="s">
        <v>20</v>
      </c>
      <c r="E13" s="11">
        <v>80</v>
      </c>
      <c r="F13" s="7">
        <v>10.5</v>
      </c>
      <c r="G13" s="13">
        <v>99.2</v>
      </c>
      <c r="H13" s="13">
        <v>1.84</v>
      </c>
      <c r="I13" s="13">
        <v>8.8000000000000007</v>
      </c>
      <c r="J13" s="13">
        <v>3.12</v>
      </c>
    </row>
    <row r="14" spans="1:10" x14ac:dyDescent="0.25">
      <c r="A14" s="39"/>
      <c r="B14" s="7" t="s">
        <v>12</v>
      </c>
      <c r="C14" s="12">
        <v>147</v>
      </c>
      <c r="D14" s="11" t="s">
        <v>21</v>
      </c>
      <c r="E14" s="11">
        <v>200</v>
      </c>
      <c r="F14" s="7">
        <v>12.97</v>
      </c>
      <c r="G14" s="13">
        <f>445/4</f>
        <v>111.25</v>
      </c>
      <c r="H14" s="13">
        <f>10.8/4</f>
        <v>2.7</v>
      </c>
      <c r="I14" s="13">
        <f>11.4/4</f>
        <v>2.85</v>
      </c>
      <c r="J14" s="13">
        <f>75.3/4</f>
        <v>18.824999999999999</v>
      </c>
    </row>
    <row r="15" spans="1:10" x14ac:dyDescent="0.25">
      <c r="A15" s="39"/>
      <c r="B15" s="7" t="s">
        <v>13</v>
      </c>
      <c r="C15" s="12">
        <v>370</v>
      </c>
      <c r="D15" s="11" t="s">
        <v>22</v>
      </c>
      <c r="E15" s="11">
        <v>200</v>
      </c>
      <c r="F15" s="7">
        <v>44.6</v>
      </c>
      <c r="G15" s="13">
        <v>352</v>
      </c>
      <c r="H15" s="13">
        <v>15.12</v>
      </c>
      <c r="I15" s="13">
        <v>14.88</v>
      </c>
      <c r="J15" s="13">
        <v>39.36</v>
      </c>
    </row>
    <row r="16" spans="1:10" x14ac:dyDescent="0.25">
      <c r="A16" s="39"/>
      <c r="B16" s="7" t="s">
        <v>23</v>
      </c>
      <c r="C16" s="12">
        <v>108</v>
      </c>
      <c r="D16" s="11" t="s">
        <v>24</v>
      </c>
      <c r="E16" s="11">
        <v>30</v>
      </c>
      <c r="F16" s="7">
        <v>4.13</v>
      </c>
      <c r="G16" s="13">
        <v>94</v>
      </c>
      <c r="H16" s="13">
        <v>3.2</v>
      </c>
      <c r="I16" s="13">
        <v>0.36</v>
      </c>
      <c r="J16" s="13">
        <v>19.559999999999999</v>
      </c>
    </row>
    <row r="17" spans="1:10" x14ac:dyDescent="0.25">
      <c r="A17" s="39"/>
      <c r="B17" s="7" t="s">
        <v>18</v>
      </c>
      <c r="C17" s="12">
        <v>507</v>
      </c>
      <c r="D17" s="11" t="s">
        <v>17</v>
      </c>
      <c r="E17" s="11">
        <v>200</v>
      </c>
      <c r="F17" s="7">
        <v>4.8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39"/>
      <c r="B18" s="7"/>
      <c r="C18" s="12"/>
      <c r="D18" s="11" t="s">
        <v>30</v>
      </c>
      <c r="E18" s="11">
        <v>120</v>
      </c>
      <c r="F18" s="7">
        <v>23</v>
      </c>
      <c r="G18" s="13">
        <v>70.5</v>
      </c>
      <c r="H18" s="13">
        <v>0.6</v>
      </c>
      <c r="I18" s="13">
        <v>0.6</v>
      </c>
      <c r="J18" s="13">
        <v>14.7</v>
      </c>
    </row>
    <row r="19" spans="1:10" ht="16.5" thickBot="1" x14ac:dyDescent="0.3">
      <c r="A19" s="40"/>
      <c r="B19" s="9"/>
      <c r="C19" s="14"/>
      <c r="D19" s="14"/>
      <c r="E19" s="14"/>
      <c r="F19" s="14">
        <f>SUM(F13:F18)</f>
        <v>99.999999999999986</v>
      </c>
      <c r="G19" s="14">
        <f t="shared" ref="G19:J19" si="0">SUM(G13:G18)</f>
        <v>822.95</v>
      </c>
      <c r="H19" s="14">
        <f t="shared" si="0"/>
        <v>23.96</v>
      </c>
      <c r="I19" s="14">
        <f t="shared" si="0"/>
        <v>27.490000000000002</v>
      </c>
      <c r="J19" s="14">
        <f t="shared" si="0"/>
        <v>118.66500000000001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3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2022-11-22T08:20:19Z</dcterms:modified>
</cp:coreProperties>
</file>