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20" windowWidth="21570" windowHeight="7935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G14" i="1" l="1"/>
  <c r="H14" i="1"/>
  <c r="H20" i="1" s="1"/>
  <c r="I14" i="1"/>
  <c r="J14" i="1"/>
  <c r="F20" i="1"/>
  <c r="G20" i="1"/>
  <c r="I20" i="1"/>
  <c r="J20" i="1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<sst xmlns="http://schemas.openxmlformats.org/spreadsheetml/2006/main" count="36" uniqueCount="34">
  <si>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</si>
  <si>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</si>
  <si>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</si>
  <si>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</si>
  <si>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</si>
  <si>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</si>
  <si>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</si>
  <si>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</si>
  <si>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</si>
  <si>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</si>
  <si>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</si>
  <si>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фрукты</t>
  </si>
  <si>
    <t>Обед</t>
  </si>
  <si>
    <t>закуска</t>
  </si>
  <si>
    <t>гарнир</t>
  </si>
  <si>
    <t>отд./корп.</t>
  </si>
  <si>
    <t>день</t>
  </si>
  <si>
    <t>Наименование блюда</t>
  </si>
  <si>
    <t>Суп картофельный с фрикадельками</t>
  </si>
  <si>
    <t>Сердце в соусе</t>
  </si>
  <si>
    <t>Макаронные изделия отварные</t>
  </si>
  <si>
    <t>Хлеб ржаной</t>
  </si>
  <si>
    <t>Сок</t>
  </si>
  <si>
    <t>первое блюдо</t>
  </si>
  <si>
    <t>второе блюдо</t>
  </si>
  <si>
    <t>напиток</t>
  </si>
  <si>
    <t>МБОУ "СОШ" пгт.Войвож</t>
  </si>
  <si>
    <t xml:space="preserve"> </t>
  </si>
  <si>
    <t>Завтрак</t>
  </si>
  <si>
    <t>гор.блюдо</t>
  </si>
  <si>
    <t>гор.напиток</t>
  </si>
  <si>
    <t>Завтрак 2</t>
  </si>
  <si>
    <t>апельсин</t>
  </si>
  <si>
    <t xml:space="preserve">пряник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</si>
</sst>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9" xfId="0" applyFill="1" applyBorder="1"/>
    <xf numFmtId="0" fontId="0" fillId="2" borderId="0" xfId="0" applyFill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2" fontId="2" fillId="4" borderId="1" xfId="0" applyNumberFormat="1" applyFont="1" applyFill="1" applyBorder="1"/>
    <xf numFmtId="0" fontId="2" fillId="4" borderId="2" xfId="0" applyFont="1" applyFill="1" applyBorder="1" applyAlignment="1">
      <alignment horizontal="center"/>
    </xf>
    <xf numFmtId="0" fontId="2" fillId="4" borderId="2" xfId="0" applyFont="1" applyFill="1" applyBorder="1"/>
    <xf numFmtId="2" fontId="2" fillId="4" borderId="2" xfId="0" applyNumberFormat="1" applyFont="1" applyFill="1" applyBorder="1"/>
    <xf numFmtId="0" fontId="3" fillId="4" borderId="2" xfId="0" applyFont="1" applyFill="1" applyBorder="1" applyAlignment="1">
      <alignment vertical="top"/>
    </xf>
    <xf numFmtId="0" fontId="3" fillId="4" borderId="10" xfId="0" applyFont="1" applyFill="1" applyBorder="1" applyAlignment="1">
      <alignment vertical="top"/>
    </xf>
    <xf numFmtId="0" fontId="3" fillId="4" borderId="11" xfId="0" applyFont="1" applyFill="1" applyBorder="1" applyAlignment="1">
      <alignment vertical="top"/>
    </xf>
    <xf numFmtId="0" fontId="3" fillId="5" borderId="2" xfId="0" applyFont="1" applyFill="1" applyBorder="1" applyAlignment="1">
      <alignment vertical="top"/>
    </xf>
    <xf numFmtId="0" fontId="0" fillId="0" borderId="12" xfId="0" applyBorder="1"/>
    <xf numFmtId="0" fontId="0" fillId="0" borderId="5" xfId="0" applyBorder="1"/>
    <xf numFmtId="0" fontId="0" fillId="6" borderId="5" xfId="0" applyFill="1" applyBorder="1" applyProtection="1">
      <protection locked="0"/>
    </xf>
    <xf numFmtId="0" fontId="0" fillId="6" borderId="5" xfId="0" applyFill="1" applyBorder="1" applyAlignment="1" applyProtection="1">
      <alignment wrapText="1"/>
      <protection locked="0"/>
    </xf>
    <xf numFmtId="1" fontId="0" fillId="6" borderId="5" xfId="0" applyNumberFormat="1" applyFill="1" applyBorder="1" applyProtection="1">
      <protection locked="0"/>
    </xf>
    <xf numFmtId="2" fontId="0" fillId="6" borderId="5" xfId="0" applyNumberFormat="1" applyFill="1" applyBorder="1" applyProtection="1">
      <protection locked="0"/>
    </xf>
    <xf numFmtId="1" fontId="0" fillId="6" borderId="13" xfId="0" applyNumberFormat="1" applyFill="1" applyBorder="1" applyProtection="1">
      <protection locked="0"/>
    </xf>
    <xf numFmtId="0" fontId="0" fillId="0" borderId="14" xfId="0" applyBorder="1"/>
    <xf numFmtId="0" fontId="0" fillId="0" borderId="1" xfId="0" applyBorder="1"/>
    <xf numFmtId="0" fontId="0" fillId="6" borderId="1" xfId="0" applyFill="1" applyBorder="1" applyProtection="1">
      <protection locked="0"/>
    </xf>
    <xf numFmtId="0" fontId="0" fillId="6" borderId="1" xfId="0" applyFill="1" applyBorder="1" applyAlignment="1" applyProtection="1">
      <alignment wrapText="1"/>
      <protection locked="0"/>
    </xf>
    <xf numFmtId="1" fontId="0" fillId="6" borderId="1" xfId="0" applyNumberFormat="1" applyFill="1" applyBorder="1" applyProtection="1">
      <protection locked="0"/>
    </xf>
    <xf numFmtId="2" fontId="0" fillId="6" borderId="1" xfId="0" applyNumberFormat="1" applyFill="1" applyBorder="1" applyProtection="1">
      <protection locked="0"/>
    </xf>
    <xf numFmtId="1" fontId="0" fillId="6" borderId="15" xfId="0" applyNumberFormat="1" applyFill="1" applyBorder="1" applyProtection="1">
      <protection locked="0"/>
    </xf>
    <xf numFmtId="0" fontId="0" fillId="0" borderId="16" xfId="0" applyBorder="1"/>
    <xf numFmtId="0" fontId="0" fillId="6" borderId="8" xfId="0" applyFill="1" applyBorder="1" applyProtection="1">
      <protection locked="0"/>
    </xf>
    <xf numFmtId="0" fontId="0" fillId="6" borderId="8" xfId="0" applyFill="1" applyBorder="1" applyAlignment="1" applyProtection="1">
      <alignment wrapText="1"/>
      <protection locked="0"/>
    </xf>
    <xf numFmtId="1" fontId="0" fillId="6" borderId="8" xfId="0" applyNumberFormat="1" applyFill="1" applyBorder="1" applyProtection="1">
      <protection locked="0"/>
    </xf>
    <xf numFmtId="2" fontId="0" fillId="6" borderId="8" xfId="0" applyNumberFormat="1" applyFill="1" applyBorder="1" applyProtection="1">
      <protection locked="0"/>
    </xf>
    <xf numFmtId="1" fontId="0" fillId="6" borderId="17" xfId="0" applyNumberFormat="1" applyFill="1" applyBorder="1" applyProtection="1">
      <protection locked="0"/>
    </xf>
    <xf numFmtId="0" fontId="0" fillId="3" borderId="5" xfId="0" applyFill="1" applyBorder="1"/>
    <xf numFmtId="0" fontId="0" fillId="0" borderId="4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G30" sqref="G30"/>
    </sheetView>
  </sheetViews>
  <sheetFormatPr defaultRowHeight="15" x14ac:dyDescent="0.25"/>
  <cols>
    <col min="1" max="1" width="15.5703125" customWidth="1"/>
    <col min="2" max="2" width="31.5703125" customWidth="1"/>
    <col min="4" max="4" width="31.28515625" customWidth="1"/>
    <col min="7" max="7" width="15.140625" customWidth="1"/>
    <col min="8" max="8" width="12.7109375" customWidth="1"/>
    <col min="9" max="9" width="11.28515625" customWidth="1"/>
    <col min="10" max="10" width="12.42578125" customWidth="1"/>
  </cols>
  <sheetData>
    <row r="1" spans="1:10" ht="15.75" x14ac:dyDescent="0.25">
      <c r="A1" t="s">
        <v>0</v>
      </c>
      <c r="B1" s="19" t="s">
        <v>26</v>
      </c>
      <c r="C1" s="16"/>
      <c r="D1" s="16"/>
      <c r="E1" s="16"/>
      <c r="F1" t="s">
        <v>15</v>
      </c>
      <c r="G1" s="3"/>
      <c r="H1" t="s">
        <v>16</v>
      </c>
      <c r="I1" s="19">
        <v>3</v>
      </c>
    </row>
    <row r="2" spans="1:10" x14ac:dyDescent="0.25">
      <c r="B2" s="1"/>
      <c r="C2" s="1"/>
      <c r="D2" s="1"/>
      <c r="E2" s="1"/>
      <c r="F2" s="2"/>
      <c r="G2" s="2"/>
    </row>
    <row r="3" spans="1:10" ht="26.25" customHeight="1" thickBot="1" x14ac:dyDescent="0.3">
      <c r="A3" s="4" t="s">
        <v>1</v>
      </c>
      <c r="B3" s="4" t="s">
        <v>2</v>
      </c>
      <c r="C3" s="4" t="s">
        <v>4</v>
      </c>
      <c r="D3" s="4" t="s">
        <v>17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</row>
    <row r="4" spans="1:10" ht="15" customHeight="1" x14ac:dyDescent="0.25">
      <c r="A4" s="20" t="s">
        <v>28</v>
      </c>
      <c r="B4" s="21" t="s">
        <v>29</v>
      </c>
      <c r="C4" s="22"/>
      <c r="D4" s="23"/>
      <c r="E4" s="24"/>
      <c r="F4" s="25"/>
      <c r="G4" s="24"/>
      <c r="H4" s="24"/>
      <c r="I4" s="24"/>
      <c r="J4" s="26"/>
    </row>
    <row r="5" spans="1:10" ht="15" customHeight="1" x14ac:dyDescent="0.25">
      <c r="A5" s="27"/>
      <c r="B5" s="28" t="s">
        <v>30</v>
      </c>
      <c r="C5" s="29"/>
      <c r="D5" s="30"/>
      <c r="E5" s="31"/>
      <c r="F5" s="32"/>
      <c r="G5" s="31"/>
      <c r="H5" s="31"/>
      <c r="I5" s="31"/>
      <c r="J5" s="33"/>
    </row>
    <row r="6" spans="1:10" ht="15" customHeight="1" x14ac:dyDescent="0.25">
      <c r="A6" s="27"/>
      <c r="B6" s="28" t="s">
        <v>3</v>
      </c>
      <c r="C6" s="29"/>
      <c r="D6" s="30"/>
      <c r="E6" s="31"/>
      <c r="F6" s="32"/>
      <c r="G6" s="31"/>
      <c r="H6" s="31"/>
      <c r="I6" s="31"/>
      <c r="J6" s="33"/>
    </row>
    <row r="7" spans="1:10" ht="15" customHeight="1" x14ac:dyDescent="0.25">
      <c r="A7" s="27"/>
      <c r="B7" s="29"/>
      <c r="C7" s="29"/>
      <c r="D7" s="30"/>
      <c r="E7" s="31"/>
      <c r="F7" s="32"/>
      <c r="G7" s="31"/>
      <c r="H7" s="31"/>
      <c r="I7" s="31"/>
      <c r="J7" s="33"/>
    </row>
    <row r="8" spans="1:10" ht="15" customHeight="1" thickBot="1" x14ac:dyDescent="0.3">
      <c r="A8" s="34"/>
      <c r="B8" s="35"/>
      <c r="C8" s="35"/>
      <c r="D8" s="36"/>
      <c r="E8" s="37"/>
      <c r="F8" s="38"/>
      <c r="G8" s="37"/>
      <c r="H8" s="37"/>
      <c r="I8" s="37"/>
      <c r="J8" s="39"/>
    </row>
    <row r="9" spans="1:10" ht="15" customHeight="1" x14ac:dyDescent="0.25">
      <c r="A9" s="20" t="s">
        <v>31</v>
      </c>
      <c r="B9" s="40" t="s">
        <v>11</v>
      </c>
      <c r="C9" s="22"/>
      <c r="D9" s="23"/>
      <c r="E9" s="24"/>
      <c r="F9" s="25"/>
      <c r="G9" s="24"/>
      <c r="H9" s="24"/>
      <c r="I9" s="24"/>
      <c r="J9" s="26"/>
    </row>
    <row r="10" spans="1:10" ht="15" customHeight="1" x14ac:dyDescent="0.25">
      <c r="A10" s="27"/>
      <c r="B10" s="29"/>
      <c r="C10" s="29"/>
      <c r="D10" s="30"/>
      <c r="E10" s="31"/>
      <c r="F10" s="32"/>
      <c r="G10" s="31"/>
      <c r="H10" s="31"/>
      <c r="I10" s="31"/>
      <c r="J10" s="33"/>
    </row>
    <row r="11" spans="1:10" ht="15.75" thickBot="1" x14ac:dyDescent="0.3">
      <c r="A11" s="34"/>
      <c r="B11" s="35"/>
      <c r="C11" s="35"/>
      <c r="D11" s="36"/>
      <c r="E11" s="37"/>
      <c r="F11" s="38"/>
      <c r="G11" s="37"/>
      <c r="H11" s="37"/>
      <c r="I11" s="37"/>
      <c r="J11" s="39"/>
    </row>
    <row r="12" spans="1:10" ht="15.75" x14ac:dyDescent="0.25">
      <c r="A12" s="41" t="s">
        <v>12</v>
      </c>
      <c r="B12" s="16" t="s">
        <v>13</v>
      </c>
      <c r="C12" s="10" t="s">
        <v>27</v>
      </c>
      <c r="D12" s="11"/>
      <c r="E12" s="11"/>
      <c r="F12" s="5"/>
      <c r="G12" s="12"/>
      <c r="H12" s="12"/>
      <c r="I12" s="12"/>
      <c r="J12" s="12"/>
    </row>
    <row r="13" spans="1:10" ht="15.75" x14ac:dyDescent="0.25">
      <c r="A13" s="42"/>
      <c r="B13" s="17" t="s">
        <v>23</v>
      </c>
      <c r="C13" s="10">
        <v>149</v>
      </c>
      <c r="D13" s="11" t="s">
        <v>18</v>
      </c>
      <c r="E13" s="11">
        <v>200</v>
      </c>
      <c r="F13" s="3">
        <v>11.91</v>
      </c>
      <c r="G13" s="12">
        <v>301.60000000000002</v>
      </c>
      <c r="H13" s="12">
        <v>7.04</v>
      </c>
      <c r="I13" s="12">
        <v>9.44</v>
      </c>
      <c r="J13" s="12">
        <v>47.04</v>
      </c>
    </row>
    <row r="14" spans="1:10" ht="15.75" x14ac:dyDescent="0.25">
      <c r="A14" s="42"/>
      <c r="B14" s="17" t="s">
        <v>24</v>
      </c>
      <c r="C14" s="10">
        <v>403</v>
      </c>
      <c r="D14" s="11" t="s">
        <v>19</v>
      </c>
      <c r="E14" s="11">
        <v>90</v>
      </c>
      <c r="F14" s="3">
        <v>35.39</v>
      </c>
      <c r="G14" s="12">
        <f>234/80*90</f>
        <v>263.25</v>
      </c>
      <c r="H14" s="12">
        <f>24.3/80*90</f>
        <v>27.337500000000002</v>
      </c>
      <c r="I14" s="12">
        <f>13.4/80*90</f>
        <v>15.075000000000001</v>
      </c>
      <c r="J14" s="12">
        <f>4.1/80*90</f>
        <v>4.6124999999999998</v>
      </c>
    </row>
    <row r="15" spans="1:10" ht="15.75" x14ac:dyDescent="0.25">
      <c r="A15" s="42"/>
      <c r="B15" s="17" t="s">
        <v>14</v>
      </c>
      <c r="C15" s="10">
        <v>291</v>
      </c>
      <c r="D15" s="11" t="s">
        <v>20</v>
      </c>
      <c r="E15" s="11">
        <v>150</v>
      </c>
      <c r="F15" s="3">
        <v>9.1</v>
      </c>
      <c r="G15" s="12">
        <v>120.75</v>
      </c>
      <c r="H15" s="12">
        <v>4.72</v>
      </c>
      <c r="I15" s="12">
        <v>0.56999999999999995</v>
      </c>
      <c r="J15" s="12">
        <v>24.2</v>
      </c>
    </row>
    <row r="16" spans="1:10" ht="15.75" x14ac:dyDescent="0.25">
      <c r="A16" s="42"/>
      <c r="B16" s="17" t="s">
        <v>3</v>
      </c>
      <c r="C16" s="10">
        <v>109</v>
      </c>
      <c r="D16" s="11" t="s">
        <v>21</v>
      </c>
      <c r="E16" s="11">
        <v>30</v>
      </c>
      <c r="F16" s="3">
        <v>3.73</v>
      </c>
      <c r="G16" s="12">
        <v>87</v>
      </c>
      <c r="H16" s="12">
        <v>3.3</v>
      </c>
      <c r="I16" s="12">
        <v>0.6</v>
      </c>
      <c r="J16" s="12">
        <v>16.7</v>
      </c>
    </row>
    <row r="17" spans="1:10" ht="15.75" x14ac:dyDescent="0.25">
      <c r="A17" s="42"/>
      <c r="B17" s="18" t="s">
        <v>25</v>
      </c>
      <c r="C17" s="10">
        <v>518</v>
      </c>
      <c r="D17" s="11" t="s">
        <v>22</v>
      </c>
      <c r="E17" s="11">
        <v>200</v>
      </c>
      <c r="F17" s="7">
        <v>5.8</v>
      </c>
      <c r="G17" s="12">
        <v>46</v>
      </c>
      <c r="H17" s="12">
        <v>0.5</v>
      </c>
      <c r="I17" s="12">
        <v>0.1</v>
      </c>
      <c r="J17" s="12">
        <v>0.1</v>
      </c>
    </row>
    <row r="18" spans="1:10" ht="15.75" x14ac:dyDescent="0.25">
      <c r="A18" s="42"/>
      <c r="B18" s="18"/>
      <c r="C18" s="13"/>
      <c r="D18" s="14" t="s">
        <v>33</v>
      </c>
      <c r="E18" s="14"/>
      <c r="F18" s="7">
        <v>9.07</v>
      </c>
      <c r="G18" s="15"/>
      <c r="H18" s="15"/>
      <c r="I18" s="12"/>
      <c r="J18" s="12"/>
    </row>
    <row r="19" spans="1:10" ht="15.75" x14ac:dyDescent="0.25">
      <c r="A19" s="42"/>
      <c r="B19" s="18" t="s">
        <v>11</v>
      </c>
      <c r="C19" s="13"/>
      <c r="D19" s="14" t="s">
        <v>32</v>
      </c>
      <c r="E19" s="14">
        <v>0</v>
      </c>
      <c r="F19" s="7">
        <v>0</v>
      </c>
      <c r="G19" s="15"/>
      <c r="H19" s="15"/>
      <c r="I19" s="12"/>
      <c r="J19" s="12"/>
    </row>
    <row r="20" spans="1:10" ht="15.75" thickBot="1" x14ac:dyDescent="0.3">
      <c r="A20" s="43"/>
      <c r="B20" s="8"/>
      <c r="C20" s="6"/>
      <c r="D20" s="6"/>
      <c r="E20" s="6"/>
      <c r="F20" s="6">
        <f>SUM(F12:F19)</f>
        <v>75</v>
      </c>
      <c r="G20" s="6">
        <f>SUM(G12:G17)</f>
        <v>818.6</v>
      </c>
      <c r="H20" s="6">
        <f>SUM(H12:H17)</f>
        <v>42.897500000000001</v>
      </c>
      <c r="I20" s="6">
        <f t="shared" ref="I20:J20" si="0">SUM(I12:I17)</f>
        <v>25.785000000000004</v>
      </c>
      <c r="J20" s="6">
        <f t="shared" si="0"/>
        <v>92.652499999999989</v>
      </c>
    </row>
    <row r="22" spans="1:10" x14ac:dyDescent="0.25">
      <c r="A22" s="9"/>
      <c r="B22" s="44"/>
      <c r="C22" s="44"/>
      <c r="D22" s="44"/>
      <c r="E22" s="44"/>
    </row>
  </sheetData>
  <mergeCells count="2">
    <mergeCell ref="A12:A20"/>
    <mergeCell ref="B22:E2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2023-09-19T09:35:07Z</dcterms:modified>
</cp:coreProperties>
</file>